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самообследование" sheetId="1" r:id="rId1"/>
    <sheet name="протокол" sheetId="2" r:id="rId2"/>
    <sheet name="Лист3" sheetId="3" r:id="rId3"/>
  </sheets>
  <definedNames>
    <definedName name="_GoBack" localSheetId="0">самообследование!$D$2</definedName>
  </definedNames>
  <calcPr calcId="125725"/>
</workbook>
</file>

<file path=xl/calcChain.xml><?xml version="1.0" encoding="utf-8"?>
<calcChain xmlns="http://schemas.openxmlformats.org/spreadsheetml/2006/main">
  <c r="D16" i="1"/>
  <c r="E16"/>
  <c r="F16"/>
  <c r="G16"/>
  <c r="H16"/>
  <c r="I16"/>
  <c r="J16"/>
  <c r="K16"/>
  <c r="L16"/>
  <c r="M16"/>
  <c r="N16"/>
  <c r="O16"/>
  <c r="P16"/>
  <c r="C16"/>
  <c r="Q4"/>
  <c r="R4" s="1"/>
  <c r="S4" s="1"/>
  <c r="Q5"/>
  <c r="R5" s="1"/>
  <c r="S5" s="1"/>
  <c r="Q6"/>
  <c r="R6" s="1"/>
  <c r="S6" s="1"/>
  <c r="Q7"/>
  <c r="R7" s="1"/>
  <c r="S7" s="1"/>
  <c r="Q8"/>
  <c r="R8" s="1"/>
  <c r="S8" s="1"/>
  <c r="Q9"/>
  <c r="R9" s="1"/>
  <c r="S9" s="1"/>
  <c r="Q10"/>
  <c r="R10" s="1"/>
  <c r="S10" s="1"/>
  <c r="Q11"/>
  <c r="R11" s="1"/>
  <c r="S11" s="1"/>
  <c r="Q12"/>
  <c r="R12" s="1"/>
  <c r="S12" s="1"/>
  <c r="Q13"/>
  <c r="R13" s="1"/>
  <c r="S13" s="1"/>
  <c r="Q14"/>
  <c r="R14" s="1"/>
  <c r="S14" s="1"/>
  <c r="Q15"/>
  <c r="R15" s="1"/>
  <c r="S15" s="1"/>
  <c r="Q3"/>
  <c r="R3" s="1"/>
  <c r="S3" s="1"/>
  <c r="Q16" l="1"/>
  <c r="R16"/>
</calcChain>
</file>

<file path=xl/sharedStrings.xml><?xml version="1.0" encoding="utf-8"?>
<sst xmlns="http://schemas.openxmlformats.org/spreadsheetml/2006/main" count="60" uniqueCount="45">
  <si>
    <t>№</t>
  </si>
  <si>
    <t>Образовательная организация</t>
  </si>
  <si>
    <t>Труднодоступная местность (низкий уровень привлекательности территории для проживания и работы)</t>
  </si>
  <si>
    <t>Неразвитость инфраструктуры (в том числе, качество доступа к интернету)</t>
  </si>
  <si>
    <t>Наличие обучающихся из семей, испытывающих проблемы с трудовой занятостью</t>
  </si>
  <si>
    <t>Наличие обучающихся из маргинальных семей (находящихся на границе различных социальных групп, систем, культур и испытывающих влияние их противоречащих друг другу норм, ценностей)</t>
  </si>
  <si>
    <t>Наличие обучающихся из семей с низким образовательным уровнем (как следствие низкий уровень притязаний к качеству образования детей)</t>
  </si>
  <si>
    <t>Наличие обучающихся из малообеспеченных семей</t>
  </si>
  <si>
    <t>Наличие обучающихся из неполных семей</t>
  </si>
  <si>
    <t>Наличие обучающихся со специальными образовательными потребностями (в том числе обучающиеся с ограниченными возможностями здоровья)</t>
  </si>
  <si>
    <t>Наличие обучающихся из семей, в которых хотя бы один из родителей ведет асоциальный образ жизни</t>
  </si>
  <si>
    <t>Наличие обучающихся, для которых русский язык не является родным</t>
  </si>
  <si>
    <t>Наличие обучающихся с девиантным поведением</t>
  </si>
  <si>
    <t>Наличие депривированных обучающихся (лишенных тех или иных условий, необходимых для обучения и воспитания)</t>
  </si>
  <si>
    <t>Наличие обучающихся, состоящих на учете в комиссии по делам несовершеннолетних или подразделении по делам несовершеннолетних</t>
  </si>
  <si>
    <t>Наличие обучающихся из семей мигрантов (как внешней, так и внутренней миграции)</t>
  </si>
  <si>
    <t>МОУ "Каслинская СОШ № 24"</t>
  </si>
  <si>
    <t>МОУ "Каслинская ООШ № 25"</t>
  </si>
  <si>
    <t>МОУ "Вишневогорская СОШ"</t>
  </si>
  <si>
    <t>МОУ "Багарякская СОШ"</t>
  </si>
  <si>
    <t>МОУ "Береговская СОШ"</t>
  </si>
  <si>
    <t>МОУ "Булзинская ООШ"</t>
  </si>
  <si>
    <t>МОУ "Воздвиженская СОШ"</t>
  </si>
  <si>
    <t>МОУ "Григорьевская ООШ"</t>
  </si>
  <si>
    <t>МОУ "Маукская ООШ"</t>
  </si>
  <si>
    <t>МОУ "Огнёвская СОШ"</t>
  </si>
  <si>
    <t>МОУ "Тюбукская СОШ"</t>
  </si>
  <si>
    <t>МОУ "Шабуровская СОШ"</t>
  </si>
  <si>
    <t>МОУ "Каслинская СОШ № 27"</t>
  </si>
  <si>
    <t>ПРОТОКОЛ по результатам заполнения экспертных листов</t>
  </si>
  <si>
    <t>№ п/п</t>
  </si>
  <si>
    <t>Критерии</t>
  </si>
  <si>
    <t>Наименование образовательной организации, подведомственной муниципалитету в соответсвии с Уставом</t>
  </si>
  <si>
    <t>МОУ "Каслинская СОШ № 24" Каслинского муниципального района</t>
  </si>
  <si>
    <t xml:space="preserve">МОУ "Каслинская СОШ № 27"Каслинского муниципального района </t>
  </si>
  <si>
    <t>МОУ "Вишневогорская СОШ  № 37" Каслинского муниципального района</t>
  </si>
  <si>
    <t xml:space="preserve">МОУ "Багарякская СОШ" Каслинского муниципального района </t>
  </si>
  <si>
    <t>МОУ "Береговская СОШ" Каслинского муниципального района</t>
  </si>
  <si>
    <t>МОУ "Булзинская ООШ" Каслинского муниципального района</t>
  </si>
  <si>
    <t>МОУ "Воздвиженская СОШ № 36" Каслинского района</t>
  </si>
  <si>
    <t>МОУ "Григорьевская ООШ" Каслинского муниципального района</t>
  </si>
  <si>
    <t>МОУ "Маукская ООШ № 35"Каслинского муниципального района</t>
  </si>
  <si>
    <t xml:space="preserve">МОУ "Огнёвская СОШ" Каслинского муниципального района </t>
  </si>
  <si>
    <t xml:space="preserve">МОУ "Тюбукская СОШ № 3" Каслинского муниципального района </t>
  </si>
  <si>
    <t xml:space="preserve">МОУ "Шабуровская СОШ" Каслинского муниципального района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</si>
</sst>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 wrapText="1"/>
    </xf>
    <xf numFmtId="2" fontId="0" fillId="3" borderId="1" xfId="0" applyNumberFormat="1" applyFill="1" applyBorder="1"/>
    <xf numFmtId="0" fontId="0" fillId="3" borderId="1" xfId="0" applyFill="1" applyBorder="1" applyAlignment="1">
      <alignment wrapText="1"/>
    </xf>
    <xf numFmtId="0" fontId="0" fillId="3" borderId="0" xfId="0" applyFill="1"/>
    <xf numFmtId="0" fontId="0" fillId="4" borderId="0" xfId="0" applyFill="1"/>
    <xf numFmtId="2" fontId="0" fillId="0" borderId="0" xfId="0" applyNumberFormat="1" applyBorder="1"/>
    <xf numFmtId="0" fontId="0" fillId="5" borderId="1" xfId="0" applyFill="1" applyBorder="1"/>
    <xf numFmtId="0" fontId="0" fillId="5" borderId="1" xfId="0" applyFill="1" applyBorder="1" applyAlignment="1">
      <alignment horizontal="center" vertical="center" wrapText="1"/>
    </xf>
    <xf numFmtId="2" fontId="0" fillId="5" borderId="1" xfId="0" applyNumberFormat="1" applyFill="1" applyBorder="1"/>
    <xf numFmtId="0" fontId="0" fillId="5" borderId="1" xfId="0" applyFill="1" applyBorder="1" applyAlignment="1">
      <alignment wrapText="1"/>
    </xf>
    <xf numFmtId="0" fontId="0" fillId="0" borderId="1" xfId="0" applyBorder="1"/>
    <xf numFmtId="0" fontId="2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/>
    <xf numFmtId="0" fontId="0" fillId="6" borderId="1" xfId="0" applyFill="1" applyBorder="1"/>
    <xf numFmtId="2" fontId="0" fillId="6" borderId="1" xfId="0" applyNumberFormat="1" applyFill="1" applyBorder="1"/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Y24"/>
  <sheetViews>
    <sheetView topLeftCell="E11" zoomScale="84" zoomScaleNormal="84" workbookViewId="0">
      <selection activeCell="L15" sqref="L15"/>
    </sheetView>
  </sheetViews>
  <sheetFormatPr defaultRowHeight="15"/>
  <cols>
    <col min="1" max="1" width="4.28515625" customWidth="1"/>
    <col min="2" max="2" width="31.42578125" customWidth="1"/>
    <col min="3" max="3" width="24.140625" customWidth="1"/>
    <col min="4" max="4" width="16.85546875" customWidth="1"/>
    <col min="5" max="5" width="15.140625" customWidth="1"/>
    <col min="6" max="6" width="17.140625" customWidth="1"/>
    <col min="7" max="7" width="16" customWidth="1"/>
    <col min="8" max="8" width="17" customWidth="1"/>
    <col min="9" max="9" width="15.85546875" customWidth="1"/>
    <col min="10" max="10" width="21.28515625" customWidth="1"/>
    <col min="11" max="11" width="19" customWidth="1"/>
    <col min="12" max="12" width="17.42578125" customWidth="1"/>
    <col min="13" max="13" width="17.28515625" customWidth="1"/>
    <col min="14" max="14" width="17.85546875" customWidth="1"/>
    <col min="15" max="15" width="18.7109375" customWidth="1"/>
    <col min="16" max="16" width="19.5703125" customWidth="1"/>
    <col min="18" max="18" width="14" customWidth="1"/>
    <col min="19" max="19" width="20.5703125" customWidth="1"/>
  </cols>
  <sheetData>
    <row r="1" spans="1:779" hidden="1"/>
    <row r="2" spans="1:779" ht="165.75">
      <c r="A2" s="3" t="s">
        <v>0</v>
      </c>
      <c r="B2" s="5" t="s">
        <v>1</v>
      </c>
      <c r="C2" s="1" t="s">
        <v>2</v>
      </c>
      <c r="D2" s="1" t="s">
        <v>3</v>
      </c>
      <c r="E2" s="5" t="s">
        <v>4</v>
      </c>
      <c r="F2" s="5" t="s">
        <v>5</v>
      </c>
      <c r="G2" s="6" t="s">
        <v>6</v>
      </c>
      <c r="H2" s="5" t="s">
        <v>7</v>
      </c>
      <c r="I2" s="2" t="s">
        <v>8</v>
      </c>
      <c r="J2" s="5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4"/>
      <c r="R2" s="4"/>
      <c r="S2" s="4"/>
    </row>
    <row r="3" spans="1:779" ht="45">
      <c r="A3" s="11">
        <v>1</v>
      </c>
      <c r="B3" s="12" t="s">
        <v>16</v>
      </c>
      <c r="C3" s="11">
        <v>1</v>
      </c>
      <c r="D3" s="11">
        <v>1</v>
      </c>
      <c r="E3" s="14">
        <v>1</v>
      </c>
      <c r="F3" s="11">
        <v>1</v>
      </c>
      <c r="G3" s="11">
        <v>1</v>
      </c>
      <c r="H3" s="11">
        <v>2</v>
      </c>
      <c r="I3" s="11">
        <v>1</v>
      </c>
      <c r="J3" s="11">
        <v>3</v>
      </c>
      <c r="K3" s="11">
        <v>1</v>
      </c>
      <c r="L3" s="11">
        <v>1</v>
      </c>
      <c r="M3" s="11">
        <v>2</v>
      </c>
      <c r="N3" s="11">
        <v>1</v>
      </c>
      <c r="O3" s="11">
        <v>3</v>
      </c>
      <c r="P3" s="11">
        <v>3</v>
      </c>
      <c r="Q3" s="11">
        <f>SUM(C3:P3)</f>
        <v>22</v>
      </c>
      <c r="R3" s="13">
        <f>(Q3/14)</f>
        <v>1.5714285714285714</v>
      </c>
      <c r="S3" s="14" t="str">
        <f>IF(R3 &lt;5,"школа с благоприятными условиями","школа с неблагоприятными условиями")</f>
        <v>школа с благоприятными условиями</v>
      </c>
    </row>
    <row r="4" spans="1:779" ht="45">
      <c r="A4" s="25">
        <v>2</v>
      </c>
      <c r="B4" s="28" t="s">
        <v>17</v>
      </c>
      <c r="C4" s="25">
        <v>9</v>
      </c>
      <c r="D4" s="25">
        <v>6</v>
      </c>
      <c r="E4" s="25">
        <v>7</v>
      </c>
      <c r="F4" s="25">
        <v>3</v>
      </c>
      <c r="G4" s="25">
        <v>7</v>
      </c>
      <c r="H4" s="25">
        <v>7</v>
      </c>
      <c r="I4" s="24">
        <v>5</v>
      </c>
      <c r="J4" s="24">
        <v>6</v>
      </c>
      <c r="K4" s="25">
        <v>4</v>
      </c>
      <c r="L4" s="24">
        <v>2</v>
      </c>
      <c r="M4" s="24">
        <v>7</v>
      </c>
      <c r="N4" s="24">
        <v>2</v>
      </c>
      <c r="O4" s="24">
        <v>3</v>
      </c>
      <c r="P4" s="24">
        <v>3</v>
      </c>
      <c r="Q4" s="25">
        <f t="shared" ref="Q4:Q15" si="0">SUM(C4:P4)</f>
        <v>71</v>
      </c>
      <c r="R4" s="26">
        <f>(Q4/14)</f>
        <v>5.0714285714285712</v>
      </c>
      <c r="S4" s="27" t="str">
        <f t="shared" ref="S4:S15" si="1">IF(R4 &lt;5,"школа с благоприятными условиями","школа с неблагоприятными условиями")</f>
        <v>школа с неблагоприятными условиями</v>
      </c>
    </row>
    <row r="5" spans="1:779" ht="45">
      <c r="A5" s="11">
        <v>3</v>
      </c>
      <c r="B5" s="12" t="s">
        <v>28</v>
      </c>
      <c r="C5" s="11">
        <v>1</v>
      </c>
      <c r="D5" s="11">
        <v>1</v>
      </c>
      <c r="E5" s="11">
        <v>3</v>
      </c>
      <c r="F5" s="11">
        <v>3</v>
      </c>
      <c r="G5" s="11">
        <v>3</v>
      </c>
      <c r="H5" s="11">
        <v>3</v>
      </c>
      <c r="I5" s="11">
        <v>3</v>
      </c>
      <c r="J5" s="11">
        <v>2</v>
      </c>
      <c r="K5" s="11">
        <v>2</v>
      </c>
      <c r="L5" s="11">
        <v>1</v>
      </c>
      <c r="M5" s="11">
        <v>1</v>
      </c>
      <c r="N5" s="11">
        <v>1</v>
      </c>
      <c r="O5" s="11">
        <v>1</v>
      </c>
      <c r="P5" s="11">
        <v>1</v>
      </c>
      <c r="Q5" s="11">
        <f t="shared" si="0"/>
        <v>26</v>
      </c>
      <c r="R5" s="13">
        <f t="shared" ref="R5:R15" si="2">(Q5/14)</f>
        <v>1.8571428571428572</v>
      </c>
      <c r="S5" s="14" t="str">
        <f t="shared" si="1"/>
        <v>школа с благоприятными условиями</v>
      </c>
    </row>
    <row r="6" spans="1:779" ht="45">
      <c r="A6" s="11">
        <v>4</v>
      </c>
      <c r="B6" s="12" t="s">
        <v>18</v>
      </c>
      <c r="C6" s="11">
        <v>4</v>
      </c>
      <c r="D6" s="11">
        <v>8</v>
      </c>
      <c r="E6" s="11">
        <v>0</v>
      </c>
      <c r="F6" s="11">
        <v>1</v>
      </c>
      <c r="G6" s="11">
        <v>1</v>
      </c>
      <c r="H6" s="11">
        <v>3</v>
      </c>
      <c r="I6" s="11">
        <v>3</v>
      </c>
      <c r="J6" s="11">
        <v>1</v>
      </c>
      <c r="K6" s="11">
        <v>1</v>
      </c>
      <c r="L6" s="11">
        <v>1</v>
      </c>
      <c r="M6" s="11">
        <v>1</v>
      </c>
      <c r="N6" s="11">
        <v>0</v>
      </c>
      <c r="O6" s="11">
        <v>0</v>
      </c>
      <c r="P6" s="11">
        <v>0</v>
      </c>
      <c r="Q6" s="11">
        <f t="shared" si="0"/>
        <v>24</v>
      </c>
      <c r="R6" s="13">
        <f t="shared" si="2"/>
        <v>1.7142857142857142</v>
      </c>
      <c r="S6" s="14" t="str">
        <f t="shared" si="1"/>
        <v>школа с благоприятными условиями</v>
      </c>
    </row>
    <row r="7" spans="1:779" ht="45">
      <c r="A7" s="25">
        <v>5</v>
      </c>
      <c r="B7" s="28" t="s">
        <v>19</v>
      </c>
      <c r="C7" s="25">
        <v>9</v>
      </c>
      <c r="D7" s="25">
        <v>8</v>
      </c>
      <c r="E7" s="25">
        <v>9</v>
      </c>
      <c r="F7" s="24">
        <v>1</v>
      </c>
      <c r="G7" s="25">
        <v>8</v>
      </c>
      <c r="H7" s="25">
        <v>7</v>
      </c>
      <c r="I7" s="24">
        <v>5</v>
      </c>
      <c r="J7" s="24">
        <v>5</v>
      </c>
      <c r="K7" s="24">
        <v>5</v>
      </c>
      <c r="L7" s="24">
        <v>3</v>
      </c>
      <c r="M7" s="25">
        <v>4</v>
      </c>
      <c r="N7" s="25">
        <v>4</v>
      </c>
      <c r="O7" s="24">
        <v>3</v>
      </c>
      <c r="P7" s="24">
        <v>3</v>
      </c>
      <c r="Q7" s="25">
        <f t="shared" si="0"/>
        <v>74</v>
      </c>
      <c r="R7" s="26">
        <f t="shared" si="2"/>
        <v>5.2857142857142856</v>
      </c>
      <c r="S7" s="27" t="str">
        <f t="shared" si="1"/>
        <v>школа с неблагоприятными условиями</v>
      </c>
    </row>
    <row r="8" spans="1:779" ht="45">
      <c r="A8" s="11">
        <v>6</v>
      </c>
      <c r="B8" s="12" t="s">
        <v>20</v>
      </c>
      <c r="C8" s="11">
        <v>2</v>
      </c>
      <c r="D8" s="11">
        <v>2</v>
      </c>
      <c r="E8" s="11">
        <v>3</v>
      </c>
      <c r="F8" s="11">
        <v>3</v>
      </c>
      <c r="G8" s="11">
        <v>5</v>
      </c>
      <c r="H8" s="11">
        <v>2</v>
      </c>
      <c r="I8" s="11">
        <v>2</v>
      </c>
      <c r="J8" s="11">
        <v>8</v>
      </c>
      <c r="K8" s="11">
        <v>3</v>
      </c>
      <c r="L8" s="11">
        <v>0</v>
      </c>
      <c r="M8" s="11">
        <v>0</v>
      </c>
      <c r="N8" s="11">
        <v>1</v>
      </c>
      <c r="O8" s="11">
        <v>0</v>
      </c>
      <c r="P8" s="11">
        <v>1</v>
      </c>
      <c r="Q8" s="11">
        <f t="shared" si="0"/>
        <v>32</v>
      </c>
      <c r="R8" s="13">
        <f t="shared" si="2"/>
        <v>2.2857142857142856</v>
      </c>
      <c r="S8" s="14" t="str">
        <f t="shared" si="1"/>
        <v>школа с благоприятными условиями</v>
      </c>
    </row>
    <row r="9" spans="1:779" ht="45">
      <c r="A9" s="11">
        <v>7</v>
      </c>
      <c r="B9" s="12" t="s">
        <v>21</v>
      </c>
      <c r="C9" s="11">
        <v>1</v>
      </c>
      <c r="D9" s="11">
        <v>2</v>
      </c>
      <c r="E9" s="11">
        <v>2</v>
      </c>
      <c r="F9" s="11">
        <v>1</v>
      </c>
      <c r="G9" s="11">
        <v>4</v>
      </c>
      <c r="H9" s="11">
        <v>2</v>
      </c>
      <c r="I9" s="11">
        <v>0</v>
      </c>
      <c r="J9" s="11">
        <v>4</v>
      </c>
      <c r="K9" s="11">
        <v>2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f t="shared" si="0"/>
        <v>18</v>
      </c>
      <c r="R9" s="13">
        <f t="shared" si="2"/>
        <v>1.2857142857142858</v>
      </c>
      <c r="S9" s="14" t="str">
        <f t="shared" si="1"/>
        <v>школа с благоприятными условиями</v>
      </c>
    </row>
    <row r="10" spans="1:779" ht="45">
      <c r="A10" s="7">
        <v>8</v>
      </c>
      <c r="B10" s="8" t="s">
        <v>22</v>
      </c>
      <c r="C10" s="7">
        <v>6</v>
      </c>
      <c r="D10" s="7">
        <v>6</v>
      </c>
      <c r="E10" s="7">
        <v>3</v>
      </c>
      <c r="F10" s="7">
        <v>2</v>
      </c>
      <c r="G10" s="7">
        <v>8</v>
      </c>
      <c r="H10" s="7">
        <v>6</v>
      </c>
      <c r="I10" s="7">
        <v>4</v>
      </c>
      <c r="J10" s="7">
        <v>8</v>
      </c>
      <c r="K10" s="7">
        <v>4</v>
      </c>
      <c r="L10" s="7">
        <v>1</v>
      </c>
      <c r="M10" s="7">
        <v>4</v>
      </c>
      <c r="N10" s="7">
        <v>3</v>
      </c>
      <c r="O10" s="7">
        <v>1</v>
      </c>
      <c r="P10" s="7">
        <v>1</v>
      </c>
      <c r="Q10" s="7">
        <f t="shared" si="0"/>
        <v>57</v>
      </c>
      <c r="R10" s="9">
        <f t="shared" si="2"/>
        <v>4.0714285714285712</v>
      </c>
      <c r="S10" s="10" t="str">
        <f t="shared" si="1"/>
        <v>школа с благоприятными условиями</v>
      </c>
    </row>
    <row r="11" spans="1:779" ht="45">
      <c r="A11" s="11">
        <v>9</v>
      </c>
      <c r="B11" s="12" t="s">
        <v>23</v>
      </c>
      <c r="C11" s="11">
        <v>5</v>
      </c>
      <c r="D11" s="11">
        <v>9</v>
      </c>
      <c r="E11" s="11">
        <v>2</v>
      </c>
      <c r="F11" s="11">
        <v>2</v>
      </c>
      <c r="G11" s="11">
        <v>4</v>
      </c>
      <c r="H11" s="11">
        <v>6</v>
      </c>
      <c r="I11" s="11">
        <v>2</v>
      </c>
      <c r="J11" s="11">
        <v>1</v>
      </c>
      <c r="K11" s="11">
        <v>0</v>
      </c>
      <c r="L11" s="11">
        <v>0</v>
      </c>
      <c r="M11" s="11">
        <v>1</v>
      </c>
      <c r="N11" s="11">
        <v>1</v>
      </c>
      <c r="O11" s="11">
        <v>0</v>
      </c>
      <c r="P11" s="11">
        <v>0</v>
      </c>
      <c r="Q11" s="11">
        <f t="shared" si="0"/>
        <v>33</v>
      </c>
      <c r="R11" s="13">
        <f t="shared" si="2"/>
        <v>2.3571428571428572</v>
      </c>
      <c r="S11" s="14" t="str">
        <f t="shared" si="1"/>
        <v>школа с благоприятными условиями</v>
      </c>
    </row>
    <row r="12" spans="1:779" ht="45">
      <c r="A12" s="11">
        <v>10</v>
      </c>
      <c r="B12" s="12" t="s">
        <v>24</v>
      </c>
      <c r="C12" s="11">
        <v>0</v>
      </c>
      <c r="D12" s="11">
        <v>5</v>
      </c>
      <c r="E12" s="11">
        <v>3</v>
      </c>
      <c r="F12" s="11">
        <v>0</v>
      </c>
      <c r="G12" s="11">
        <v>0</v>
      </c>
      <c r="H12" s="11">
        <v>3</v>
      </c>
      <c r="I12" s="11">
        <v>3</v>
      </c>
      <c r="J12" s="11">
        <v>2</v>
      </c>
      <c r="K12" s="11">
        <v>2</v>
      </c>
      <c r="L12" s="11">
        <v>1</v>
      </c>
      <c r="M12" s="11">
        <v>1</v>
      </c>
      <c r="N12" s="11">
        <v>0</v>
      </c>
      <c r="O12" s="11">
        <v>0</v>
      </c>
      <c r="P12" s="11">
        <v>0</v>
      </c>
      <c r="Q12" s="11">
        <f t="shared" si="0"/>
        <v>20</v>
      </c>
      <c r="R12" s="13">
        <f t="shared" si="2"/>
        <v>1.4285714285714286</v>
      </c>
      <c r="S12" s="14" t="str">
        <f t="shared" si="1"/>
        <v>школа с благоприятными условиями</v>
      </c>
    </row>
    <row r="13" spans="1:779" s="15" customFormat="1" ht="45">
      <c r="A13" s="11">
        <v>11</v>
      </c>
      <c r="B13" s="12" t="s">
        <v>25</v>
      </c>
      <c r="C13" s="11">
        <v>7</v>
      </c>
      <c r="D13" s="11">
        <v>7</v>
      </c>
      <c r="E13" s="11">
        <v>6</v>
      </c>
      <c r="F13" s="11">
        <v>5</v>
      </c>
      <c r="G13" s="11">
        <v>6</v>
      </c>
      <c r="H13" s="11">
        <v>8</v>
      </c>
      <c r="I13" s="11">
        <v>5</v>
      </c>
      <c r="J13" s="11">
        <v>5</v>
      </c>
      <c r="K13" s="11">
        <v>1</v>
      </c>
      <c r="L13" s="11">
        <v>2</v>
      </c>
      <c r="M13" s="11">
        <v>2</v>
      </c>
      <c r="N13" s="11">
        <v>3</v>
      </c>
      <c r="O13" s="11">
        <v>0</v>
      </c>
      <c r="P13" s="11">
        <v>0</v>
      </c>
      <c r="Q13" s="11">
        <f t="shared" si="0"/>
        <v>57</v>
      </c>
      <c r="R13" s="13">
        <f t="shared" si="2"/>
        <v>4.0714285714285712</v>
      </c>
      <c r="S13" s="14" t="str">
        <f t="shared" si="1"/>
        <v>школа с благоприятными условиями</v>
      </c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  <c r="JB13" s="16"/>
      <c r="JC13" s="16"/>
      <c r="JD13" s="16"/>
      <c r="JE13" s="16"/>
      <c r="JF13" s="16"/>
      <c r="JG13" s="16"/>
      <c r="JH13" s="16"/>
      <c r="JI13" s="16"/>
      <c r="JJ13" s="16"/>
      <c r="JK13" s="16"/>
      <c r="JL13" s="16"/>
      <c r="JM13" s="16"/>
      <c r="JN13" s="16"/>
      <c r="JO13" s="16"/>
      <c r="JP13" s="16"/>
      <c r="JQ13" s="16"/>
      <c r="JR13" s="16"/>
      <c r="JS13" s="16"/>
      <c r="JT13" s="16"/>
      <c r="JU13" s="16"/>
      <c r="JV13" s="16"/>
      <c r="JW13" s="16"/>
      <c r="JX13" s="16"/>
      <c r="JY13" s="16"/>
      <c r="JZ13" s="16"/>
      <c r="KA13" s="16"/>
      <c r="KB13" s="16"/>
      <c r="KC13" s="16"/>
      <c r="KD13" s="16"/>
      <c r="KE13" s="16"/>
      <c r="KF13" s="16"/>
      <c r="KG13" s="16"/>
      <c r="KH13" s="16"/>
      <c r="KI13" s="16"/>
      <c r="KJ13" s="16"/>
      <c r="KK13" s="16"/>
      <c r="KL13" s="16"/>
      <c r="KM13" s="16"/>
      <c r="KN13" s="16"/>
      <c r="KO13" s="16"/>
      <c r="KP13" s="16"/>
      <c r="KQ13" s="16"/>
      <c r="KR13" s="16"/>
      <c r="KS13" s="16"/>
      <c r="KT13" s="16"/>
      <c r="KU13" s="16"/>
      <c r="KV13" s="16"/>
      <c r="KW13" s="16"/>
      <c r="KX13" s="16"/>
      <c r="KY13" s="16"/>
      <c r="KZ13" s="16"/>
      <c r="LA13" s="16"/>
      <c r="LB13" s="16"/>
      <c r="LC13" s="16"/>
      <c r="LD13" s="16"/>
      <c r="LE13" s="16"/>
      <c r="LF13" s="16"/>
      <c r="LG13" s="16"/>
      <c r="LH13" s="16"/>
      <c r="LI13" s="16"/>
      <c r="LJ13" s="16"/>
      <c r="LK13" s="16"/>
      <c r="LL13" s="16"/>
      <c r="LM13" s="16"/>
      <c r="LN13" s="16"/>
      <c r="LO13" s="16"/>
      <c r="LP13" s="16"/>
      <c r="LQ13" s="16"/>
      <c r="LR13" s="16"/>
      <c r="LS13" s="16"/>
      <c r="LT13" s="16"/>
      <c r="LU13" s="16"/>
      <c r="LV13" s="16"/>
      <c r="LW13" s="16"/>
      <c r="LX13" s="16"/>
      <c r="LY13" s="16"/>
      <c r="LZ13" s="16"/>
      <c r="MA13" s="16"/>
      <c r="MB13" s="16"/>
      <c r="MC13" s="16"/>
      <c r="MD13" s="16"/>
      <c r="ME13" s="16"/>
      <c r="MF13" s="16"/>
      <c r="MG13" s="16"/>
      <c r="MH13" s="16"/>
      <c r="MI13" s="16"/>
      <c r="MJ13" s="16"/>
      <c r="MK13" s="16"/>
      <c r="ML13" s="16"/>
      <c r="MM13" s="16"/>
      <c r="MN13" s="16"/>
      <c r="MO13" s="16"/>
      <c r="MP13" s="16"/>
      <c r="MQ13" s="16"/>
      <c r="MR13" s="16"/>
      <c r="MS13" s="16"/>
      <c r="MT13" s="16"/>
      <c r="MU13" s="16"/>
      <c r="MV13" s="16"/>
      <c r="MW13" s="16"/>
      <c r="MX13" s="16"/>
      <c r="MY13" s="16"/>
      <c r="MZ13" s="16"/>
      <c r="NA13" s="16"/>
      <c r="NB13" s="16"/>
      <c r="NC13" s="16"/>
      <c r="ND13" s="16"/>
      <c r="NE13" s="16"/>
      <c r="NF13" s="16"/>
      <c r="NG13" s="16"/>
      <c r="NH13" s="16"/>
      <c r="NI13" s="16"/>
      <c r="NJ13" s="16"/>
      <c r="NK13" s="16"/>
      <c r="NL13" s="16"/>
      <c r="NM13" s="16"/>
      <c r="NN13" s="16"/>
      <c r="NO13" s="16"/>
      <c r="NP13" s="16"/>
      <c r="NQ13" s="16"/>
      <c r="NR13" s="16"/>
      <c r="NS13" s="16"/>
      <c r="NT13" s="16"/>
      <c r="NU13" s="16"/>
      <c r="NV13" s="16"/>
      <c r="NW13" s="16"/>
      <c r="NX13" s="16"/>
      <c r="NY13" s="16"/>
      <c r="NZ13" s="16"/>
      <c r="OA13" s="16"/>
      <c r="OB13" s="16"/>
      <c r="OC13" s="16"/>
      <c r="OD13" s="16"/>
      <c r="OE13" s="16"/>
      <c r="OF13" s="16"/>
      <c r="OG13" s="16"/>
      <c r="OH13" s="16"/>
      <c r="OI13" s="16"/>
      <c r="OJ13" s="16"/>
      <c r="OK13" s="16"/>
      <c r="OL13" s="16"/>
      <c r="OM13" s="16"/>
      <c r="ON13" s="16"/>
      <c r="OO13" s="16"/>
      <c r="OP13" s="16"/>
      <c r="OQ13" s="16"/>
      <c r="OR13" s="16"/>
      <c r="OS13" s="16"/>
      <c r="OT13" s="16"/>
      <c r="OU13" s="16"/>
      <c r="OV13" s="16"/>
      <c r="OW13" s="16"/>
      <c r="OX13" s="16"/>
      <c r="OY13" s="16"/>
      <c r="OZ13" s="16"/>
      <c r="PA13" s="16"/>
      <c r="PB13" s="16"/>
      <c r="PC13" s="16"/>
      <c r="PD13" s="16"/>
      <c r="PE13" s="16"/>
      <c r="PF13" s="16"/>
      <c r="PG13" s="16"/>
      <c r="PH13" s="16"/>
      <c r="PI13" s="16"/>
      <c r="PJ13" s="16"/>
      <c r="PK13" s="16"/>
      <c r="PL13" s="16"/>
      <c r="PM13" s="16"/>
      <c r="PN13" s="16"/>
      <c r="PO13" s="16"/>
      <c r="PP13" s="16"/>
      <c r="PQ13" s="16"/>
      <c r="PR13" s="16"/>
      <c r="PS13" s="16"/>
      <c r="PT13" s="16"/>
      <c r="PU13" s="16"/>
      <c r="PV13" s="16"/>
      <c r="PW13" s="16"/>
      <c r="PX13" s="16"/>
      <c r="PY13" s="16"/>
      <c r="PZ13" s="16"/>
      <c r="QA13" s="16"/>
      <c r="QB13" s="16"/>
      <c r="QC13" s="16"/>
      <c r="QD13" s="16"/>
      <c r="QE13" s="16"/>
      <c r="QF13" s="16"/>
      <c r="QG13" s="16"/>
      <c r="QH13" s="16"/>
      <c r="QI13" s="16"/>
      <c r="QJ13" s="16"/>
      <c r="QK13" s="16"/>
      <c r="QL13" s="16"/>
      <c r="QM13" s="16"/>
      <c r="QN13" s="16"/>
      <c r="QO13" s="16"/>
      <c r="QP13" s="16"/>
      <c r="QQ13" s="16"/>
      <c r="QR13" s="16"/>
      <c r="QS13" s="16"/>
      <c r="QT13" s="16"/>
      <c r="QU13" s="16"/>
      <c r="QV13" s="16"/>
      <c r="QW13" s="16"/>
      <c r="QX13" s="16"/>
      <c r="QY13" s="16"/>
      <c r="QZ13" s="16"/>
      <c r="RA13" s="16"/>
      <c r="RB13" s="16"/>
      <c r="RC13" s="16"/>
      <c r="RD13" s="16"/>
      <c r="RE13" s="16"/>
      <c r="RF13" s="16"/>
      <c r="RG13" s="16"/>
      <c r="RH13" s="16"/>
      <c r="RI13" s="16"/>
      <c r="RJ13" s="16"/>
      <c r="RK13" s="16"/>
      <c r="RL13" s="16"/>
      <c r="RM13" s="16"/>
      <c r="RN13" s="16"/>
      <c r="RO13" s="16"/>
      <c r="RP13" s="16"/>
      <c r="RQ13" s="16"/>
      <c r="RR13" s="16"/>
      <c r="RS13" s="16"/>
      <c r="RT13" s="16"/>
      <c r="RU13" s="16"/>
      <c r="RV13" s="16"/>
      <c r="RW13" s="16"/>
      <c r="RX13" s="16"/>
      <c r="RY13" s="16"/>
      <c r="RZ13" s="16"/>
      <c r="SA13" s="16"/>
      <c r="SB13" s="16"/>
      <c r="SC13" s="16"/>
      <c r="SD13" s="16"/>
      <c r="SE13" s="16"/>
      <c r="SF13" s="16"/>
      <c r="SG13" s="16"/>
      <c r="SH13" s="16"/>
      <c r="SI13" s="16"/>
      <c r="SJ13" s="16"/>
      <c r="SK13" s="16"/>
      <c r="SL13" s="16"/>
      <c r="SM13" s="16"/>
      <c r="SN13" s="16"/>
      <c r="SO13" s="16"/>
      <c r="SP13" s="16"/>
      <c r="SQ13" s="16"/>
      <c r="SR13" s="16"/>
      <c r="SS13" s="16"/>
      <c r="ST13" s="16"/>
      <c r="SU13" s="16"/>
      <c r="SV13" s="16"/>
      <c r="SW13" s="16"/>
      <c r="SX13" s="16"/>
      <c r="SY13" s="16"/>
      <c r="SZ13" s="16"/>
      <c r="TA13" s="16"/>
      <c r="TB13" s="16"/>
      <c r="TC13" s="16"/>
      <c r="TD13" s="16"/>
      <c r="TE13" s="16"/>
      <c r="TF13" s="16"/>
      <c r="TG13" s="16"/>
      <c r="TH13" s="16"/>
      <c r="TI13" s="16"/>
      <c r="TJ13" s="16"/>
      <c r="TK13" s="16"/>
      <c r="TL13" s="16"/>
      <c r="TM13" s="16"/>
      <c r="TN13" s="16"/>
      <c r="TO13" s="16"/>
      <c r="TP13" s="16"/>
      <c r="TQ13" s="16"/>
      <c r="TR13" s="16"/>
      <c r="TS13" s="16"/>
      <c r="TT13" s="16"/>
      <c r="TU13" s="16"/>
      <c r="TV13" s="16"/>
      <c r="TW13" s="16"/>
      <c r="TX13" s="16"/>
      <c r="TY13" s="16"/>
      <c r="TZ13" s="16"/>
      <c r="UA13" s="16"/>
      <c r="UB13" s="16"/>
      <c r="UC13" s="16"/>
      <c r="UD13" s="16"/>
      <c r="UE13" s="16"/>
      <c r="UF13" s="16"/>
      <c r="UG13" s="16"/>
      <c r="UH13" s="16"/>
      <c r="UI13" s="16"/>
      <c r="UJ13" s="16"/>
      <c r="UK13" s="16"/>
      <c r="UL13" s="16"/>
      <c r="UM13" s="16"/>
      <c r="UN13" s="16"/>
      <c r="UO13" s="16"/>
      <c r="UP13" s="16"/>
      <c r="UQ13" s="16"/>
      <c r="UR13" s="16"/>
      <c r="US13" s="16"/>
      <c r="UT13" s="16"/>
      <c r="UU13" s="16"/>
      <c r="UV13" s="16"/>
      <c r="UW13" s="16"/>
      <c r="UX13" s="16"/>
      <c r="UY13" s="16"/>
      <c r="UZ13" s="16"/>
      <c r="VA13" s="16"/>
      <c r="VB13" s="16"/>
      <c r="VC13" s="16"/>
      <c r="VD13" s="16"/>
      <c r="VE13" s="16"/>
      <c r="VF13" s="16"/>
      <c r="VG13" s="16"/>
      <c r="VH13" s="16"/>
      <c r="VI13" s="16"/>
      <c r="VJ13" s="16"/>
      <c r="VK13" s="16"/>
      <c r="VL13" s="16"/>
      <c r="VM13" s="16"/>
      <c r="VN13" s="16"/>
      <c r="VO13" s="16"/>
      <c r="VP13" s="16"/>
      <c r="VQ13" s="16"/>
      <c r="VR13" s="16"/>
      <c r="VS13" s="16"/>
      <c r="VT13" s="16"/>
      <c r="VU13" s="16"/>
      <c r="VV13" s="16"/>
      <c r="VW13" s="16"/>
      <c r="VX13" s="16"/>
      <c r="VY13" s="16"/>
      <c r="VZ13" s="16"/>
      <c r="WA13" s="16"/>
      <c r="WB13" s="16"/>
      <c r="WC13" s="16"/>
      <c r="WD13" s="16"/>
      <c r="WE13" s="16"/>
      <c r="WF13" s="16"/>
      <c r="WG13" s="16"/>
      <c r="WH13" s="16"/>
      <c r="WI13" s="16"/>
      <c r="WJ13" s="16"/>
      <c r="WK13" s="16"/>
      <c r="WL13" s="16"/>
      <c r="WM13" s="16"/>
      <c r="WN13" s="16"/>
      <c r="WO13" s="16"/>
      <c r="WP13" s="16"/>
      <c r="WQ13" s="16"/>
      <c r="WR13" s="16"/>
      <c r="WS13" s="16"/>
      <c r="WT13" s="16"/>
      <c r="WU13" s="16"/>
      <c r="WV13" s="16"/>
      <c r="WW13" s="16"/>
      <c r="WX13" s="16"/>
      <c r="WY13" s="16"/>
      <c r="WZ13" s="16"/>
      <c r="XA13" s="16"/>
      <c r="XB13" s="16"/>
      <c r="XC13" s="16"/>
      <c r="XD13" s="16"/>
      <c r="XE13" s="16"/>
      <c r="XF13" s="16"/>
      <c r="XG13" s="16"/>
      <c r="XH13" s="16"/>
      <c r="XI13" s="16"/>
      <c r="XJ13" s="16"/>
      <c r="XK13" s="16"/>
      <c r="XL13" s="16"/>
      <c r="XM13" s="16"/>
      <c r="XN13" s="16"/>
      <c r="XO13" s="16"/>
      <c r="XP13" s="16"/>
      <c r="XQ13" s="16"/>
      <c r="XR13" s="16"/>
      <c r="XS13" s="16"/>
      <c r="XT13" s="16"/>
      <c r="XU13" s="16"/>
      <c r="XV13" s="16"/>
      <c r="XW13" s="16"/>
      <c r="XX13" s="16"/>
      <c r="XY13" s="16"/>
      <c r="XZ13" s="16"/>
      <c r="YA13" s="16"/>
      <c r="YB13" s="16"/>
      <c r="YC13" s="16"/>
      <c r="YD13" s="16"/>
      <c r="YE13" s="16"/>
      <c r="YF13" s="16"/>
      <c r="YG13" s="16"/>
      <c r="YH13" s="16"/>
      <c r="YI13" s="16"/>
      <c r="YJ13" s="16"/>
      <c r="YK13" s="16"/>
      <c r="YL13" s="16"/>
      <c r="YM13" s="16"/>
      <c r="YN13" s="16"/>
      <c r="YO13" s="16"/>
      <c r="YP13" s="16"/>
      <c r="YQ13" s="16"/>
      <c r="YR13" s="16"/>
      <c r="YS13" s="16"/>
      <c r="YT13" s="16"/>
      <c r="YU13" s="16"/>
      <c r="YV13" s="16"/>
      <c r="YW13" s="16"/>
      <c r="YX13" s="16"/>
      <c r="YY13" s="16"/>
      <c r="YZ13" s="16"/>
      <c r="ZA13" s="16"/>
      <c r="ZB13" s="16"/>
      <c r="ZC13" s="16"/>
      <c r="ZD13" s="16"/>
      <c r="ZE13" s="16"/>
      <c r="ZF13" s="16"/>
      <c r="ZG13" s="16"/>
      <c r="ZH13" s="16"/>
      <c r="ZI13" s="16"/>
      <c r="ZJ13" s="16"/>
      <c r="ZK13" s="16"/>
      <c r="ZL13" s="16"/>
      <c r="ZM13" s="16"/>
      <c r="ZN13" s="16"/>
      <c r="ZO13" s="16"/>
      <c r="ZP13" s="16"/>
      <c r="ZQ13" s="16"/>
      <c r="ZR13" s="16"/>
      <c r="ZS13" s="16"/>
      <c r="ZT13" s="16"/>
      <c r="ZU13" s="16"/>
      <c r="ZV13" s="16"/>
      <c r="ZW13" s="16"/>
      <c r="ZX13" s="16"/>
      <c r="ZY13" s="16"/>
      <c r="ZZ13" s="16"/>
      <c r="AAA13" s="16"/>
      <c r="AAB13" s="16"/>
      <c r="AAC13" s="16"/>
      <c r="AAD13" s="16"/>
      <c r="AAE13" s="16"/>
      <c r="AAF13" s="16"/>
      <c r="AAG13" s="16"/>
      <c r="AAH13" s="16"/>
      <c r="AAI13" s="16"/>
      <c r="AAJ13" s="16"/>
      <c r="AAK13" s="16"/>
      <c r="AAL13" s="16"/>
      <c r="AAM13" s="16"/>
      <c r="AAN13" s="16"/>
      <c r="AAO13" s="16"/>
      <c r="AAP13" s="16"/>
      <c r="AAQ13" s="16"/>
      <c r="AAR13" s="16"/>
      <c r="AAS13" s="16"/>
      <c r="AAT13" s="16"/>
      <c r="AAU13" s="16"/>
      <c r="AAV13" s="16"/>
      <c r="AAW13" s="16"/>
      <c r="AAX13" s="16"/>
      <c r="AAY13" s="16"/>
      <c r="AAZ13" s="16"/>
      <c r="ABA13" s="16"/>
      <c r="ABB13" s="16"/>
      <c r="ABC13" s="16"/>
      <c r="ABD13" s="16"/>
      <c r="ABE13" s="16"/>
      <c r="ABF13" s="16"/>
      <c r="ABG13" s="16"/>
      <c r="ABH13" s="16"/>
      <c r="ABI13" s="16"/>
      <c r="ABJ13" s="16"/>
      <c r="ABK13" s="16"/>
      <c r="ABL13" s="16"/>
      <c r="ABM13" s="16"/>
      <c r="ABN13" s="16"/>
      <c r="ABO13" s="16"/>
      <c r="ABP13" s="16"/>
      <c r="ABQ13" s="16"/>
      <c r="ABR13" s="16"/>
      <c r="ABS13" s="16"/>
      <c r="ABT13" s="16"/>
      <c r="ABU13" s="16"/>
      <c r="ABV13" s="16"/>
      <c r="ABW13" s="16"/>
      <c r="ABX13" s="16"/>
      <c r="ABY13" s="16"/>
      <c r="ABZ13" s="16"/>
      <c r="ACA13" s="16"/>
      <c r="ACB13" s="16"/>
      <c r="ACC13" s="16"/>
      <c r="ACD13" s="16"/>
      <c r="ACE13" s="16"/>
      <c r="ACF13" s="16"/>
      <c r="ACG13" s="16"/>
      <c r="ACH13" s="16"/>
      <c r="ACI13" s="16"/>
      <c r="ACJ13" s="16"/>
      <c r="ACK13" s="16"/>
      <c r="ACL13" s="16"/>
      <c r="ACM13" s="16"/>
      <c r="ACN13" s="16"/>
      <c r="ACO13" s="16"/>
      <c r="ACP13" s="16"/>
      <c r="ACQ13" s="16"/>
      <c r="ACR13" s="16"/>
      <c r="ACS13" s="16"/>
      <c r="ACT13" s="16"/>
      <c r="ACU13" s="16"/>
      <c r="ACV13" s="16"/>
      <c r="ACW13" s="16"/>
      <c r="ACX13" s="16"/>
      <c r="ACY13" s="16"/>
    </row>
    <row r="14" spans="1:779" ht="45">
      <c r="A14" s="7">
        <v>12</v>
      </c>
      <c r="B14" s="8" t="s">
        <v>26</v>
      </c>
      <c r="C14" s="7">
        <v>1</v>
      </c>
      <c r="D14" s="7">
        <v>1</v>
      </c>
      <c r="E14" s="7">
        <v>3</v>
      </c>
      <c r="F14" s="7">
        <v>4</v>
      </c>
      <c r="G14" s="7">
        <v>4</v>
      </c>
      <c r="H14" s="7">
        <v>5</v>
      </c>
      <c r="I14" s="7">
        <v>3</v>
      </c>
      <c r="J14" s="7">
        <v>6</v>
      </c>
      <c r="K14" s="7">
        <v>4</v>
      </c>
      <c r="L14" s="7">
        <v>4</v>
      </c>
      <c r="M14" s="7">
        <v>5</v>
      </c>
      <c r="N14" s="7">
        <v>3</v>
      </c>
      <c r="O14" s="7">
        <v>4</v>
      </c>
      <c r="P14" s="7">
        <v>1</v>
      </c>
      <c r="Q14" s="7">
        <f t="shared" si="0"/>
        <v>48</v>
      </c>
      <c r="R14" s="9">
        <f t="shared" si="2"/>
        <v>3.4285714285714284</v>
      </c>
      <c r="S14" s="10" t="str">
        <f t="shared" si="1"/>
        <v>школа с благоприятными условиями</v>
      </c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16"/>
      <c r="JW14" s="16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16"/>
      <c r="KK14" s="16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  <c r="KZ14" s="16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16"/>
      <c r="LN14" s="16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16"/>
      <c r="LZ14" s="16"/>
      <c r="MA14" s="16"/>
      <c r="MB14" s="16"/>
      <c r="MC14" s="16"/>
      <c r="MD14" s="16"/>
      <c r="ME14" s="16"/>
      <c r="MF14" s="16"/>
      <c r="MG14" s="16"/>
      <c r="MH14" s="16"/>
      <c r="MI14" s="16"/>
      <c r="MJ14" s="16"/>
      <c r="MK14" s="16"/>
      <c r="ML14" s="16"/>
      <c r="MM14" s="16"/>
      <c r="MN14" s="16"/>
      <c r="MO14" s="16"/>
      <c r="MP14" s="16"/>
      <c r="MQ14" s="16"/>
      <c r="MR14" s="16"/>
      <c r="MS14" s="16"/>
      <c r="MT14" s="16"/>
      <c r="MU14" s="16"/>
      <c r="MV14" s="16"/>
      <c r="MW14" s="16"/>
      <c r="MX14" s="16"/>
      <c r="MY14" s="16"/>
      <c r="MZ14" s="16"/>
      <c r="NA14" s="16"/>
      <c r="NB14" s="16"/>
      <c r="NC14" s="16"/>
      <c r="ND14" s="16"/>
      <c r="NE14" s="16"/>
      <c r="NF14" s="16"/>
      <c r="NG14" s="16"/>
      <c r="NH14" s="16"/>
      <c r="NI14" s="16"/>
      <c r="NJ14" s="16"/>
      <c r="NK14" s="16"/>
      <c r="NL14" s="16"/>
      <c r="NM14" s="16"/>
      <c r="NN14" s="16"/>
      <c r="NO14" s="16"/>
      <c r="NP14" s="16"/>
      <c r="NQ14" s="16"/>
      <c r="NR14" s="16"/>
      <c r="NS14" s="16"/>
      <c r="NT14" s="16"/>
      <c r="NU14" s="16"/>
      <c r="NV14" s="16"/>
      <c r="NW14" s="16"/>
      <c r="NX14" s="16"/>
      <c r="NY14" s="16"/>
      <c r="NZ14" s="16"/>
      <c r="OA14" s="16"/>
      <c r="OB14" s="16"/>
      <c r="OC14" s="16"/>
      <c r="OD14" s="16"/>
      <c r="OE14" s="16"/>
      <c r="OF14" s="16"/>
      <c r="OG14" s="16"/>
      <c r="OH14" s="16"/>
      <c r="OI14" s="16"/>
      <c r="OJ14" s="16"/>
      <c r="OK14" s="16"/>
      <c r="OL14" s="16"/>
      <c r="OM14" s="16"/>
      <c r="ON14" s="16"/>
      <c r="OO14" s="16"/>
      <c r="OP14" s="16"/>
      <c r="OQ14" s="16"/>
      <c r="OR14" s="16"/>
      <c r="OS14" s="16"/>
      <c r="OT14" s="16"/>
      <c r="OU14" s="16"/>
      <c r="OV14" s="16"/>
      <c r="OW14" s="16"/>
      <c r="OX14" s="16"/>
      <c r="OY14" s="16"/>
      <c r="OZ14" s="16"/>
      <c r="PA14" s="16"/>
      <c r="PB14" s="16"/>
      <c r="PC14" s="16"/>
      <c r="PD14" s="16"/>
      <c r="PE14" s="16"/>
      <c r="PF14" s="16"/>
      <c r="PG14" s="16"/>
      <c r="PH14" s="16"/>
      <c r="PI14" s="16"/>
      <c r="PJ14" s="16"/>
      <c r="PK14" s="16"/>
      <c r="PL14" s="16"/>
      <c r="PM14" s="16"/>
      <c r="PN14" s="16"/>
      <c r="PO14" s="16"/>
      <c r="PP14" s="16"/>
      <c r="PQ14" s="16"/>
      <c r="PR14" s="16"/>
      <c r="PS14" s="16"/>
      <c r="PT14" s="16"/>
      <c r="PU14" s="16"/>
      <c r="PV14" s="16"/>
      <c r="PW14" s="16"/>
      <c r="PX14" s="16"/>
      <c r="PY14" s="16"/>
      <c r="PZ14" s="16"/>
      <c r="QA14" s="16"/>
      <c r="QB14" s="16"/>
      <c r="QC14" s="16"/>
      <c r="QD14" s="16"/>
      <c r="QE14" s="16"/>
      <c r="QF14" s="16"/>
      <c r="QG14" s="16"/>
      <c r="QH14" s="16"/>
      <c r="QI14" s="16"/>
      <c r="QJ14" s="16"/>
      <c r="QK14" s="16"/>
      <c r="QL14" s="16"/>
      <c r="QM14" s="16"/>
      <c r="QN14" s="16"/>
      <c r="QO14" s="16"/>
      <c r="QP14" s="16"/>
      <c r="QQ14" s="16"/>
      <c r="QR14" s="16"/>
      <c r="QS14" s="16"/>
      <c r="QT14" s="16"/>
      <c r="QU14" s="16"/>
      <c r="QV14" s="16"/>
      <c r="QW14" s="16"/>
      <c r="QX14" s="16"/>
      <c r="QY14" s="16"/>
      <c r="QZ14" s="16"/>
      <c r="RA14" s="16"/>
      <c r="RB14" s="16"/>
      <c r="RC14" s="16"/>
      <c r="RD14" s="16"/>
      <c r="RE14" s="16"/>
      <c r="RF14" s="16"/>
      <c r="RG14" s="16"/>
      <c r="RH14" s="16"/>
      <c r="RI14" s="16"/>
      <c r="RJ14" s="16"/>
      <c r="RK14" s="16"/>
      <c r="RL14" s="16"/>
      <c r="RM14" s="16"/>
      <c r="RN14" s="16"/>
      <c r="RO14" s="16"/>
      <c r="RP14" s="16"/>
      <c r="RQ14" s="16"/>
      <c r="RR14" s="16"/>
      <c r="RS14" s="16"/>
      <c r="RT14" s="16"/>
      <c r="RU14" s="16"/>
      <c r="RV14" s="16"/>
      <c r="RW14" s="16"/>
      <c r="RX14" s="16"/>
      <c r="RY14" s="16"/>
      <c r="RZ14" s="16"/>
      <c r="SA14" s="16"/>
      <c r="SB14" s="16"/>
      <c r="SC14" s="16"/>
      <c r="SD14" s="16"/>
      <c r="SE14" s="16"/>
      <c r="SF14" s="16"/>
      <c r="SG14" s="16"/>
      <c r="SH14" s="16"/>
      <c r="SI14" s="16"/>
      <c r="SJ14" s="16"/>
      <c r="SK14" s="16"/>
      <c r="SL14" s="16"/>
      <c r="SM14" s="16"/>
      <c r="SN14" s="16"/>
      <c r="SO14" s="16"/>
      <c r="SP14" s="16"/>
      <c r="SQ14" s="16"/>
      <c r="SR14" s="16"/>
      <c r="SS14" s="16"/>
      <c r="ST14" s="16"/>
      <c r="SU14" s="16"/>
      <c r="SV14" s="16"/>
      <c r="SW14" s="16"/>
      <c r="SX14" s="16"/>
      <c r="SY14" s="16"/>
      <c r="SZ14" s="16"/>
      <c r="TA14" s="16"/>
      <c r="TB14" s="16"/>
      <c r="TC14" s="16"/>
      <c r="TD14" s="16"/>
      <c r="TE14" s="16"/>
      <c r="TF14" s="16"/>
      <c r="TG14" s="16"/>
      <c r="TH14" s="16"/>
      <c r="TI14" s="16"/>
      <c r="TJ14" s="16"/>
      <c r="TK14" s="16"/>
      <c r="TL14" s="16"/>
      <c r="TM14" s="16"/>
      <c r="TN14" s="16"/>
      <c r="TO14" s="16"/>
      <c r="TP14" s="16"/>
      <c r="TQ14" s="16"/>
      <c r="TR14" s="16"/>
      <c r="TS14" s="16"/>
      <c r="TT14" s="16"/>
      <c r="TU14" s="16"/>
      <c r="TV14" s="16"/>
      <c r="TW14" s="16"/>
      <c r="TX14" s="16"/>
      <c r="TY14" s="16"/>
      <c r="TZ14" s="16"/>
      <c r="UA14" s="16"/>
      <c r="UB14" s="16"/>
      <c r="UC14" s="16"/>
      <c r="UD14" s="16"/>
      <c r="UE14" s="16"/>
      <c r="UF14" s="16"/>
      <c r="UG14" s="16"/>
      <c r="UH14" s="16"/>
      <c r="UI14" s="16"/>
      <c r="UJ14" s="16"/>
      <c r="UK14" s="16"/>
      <c r="UL14" s="16"/>
      <c r="UM14" s="16"/>
      <c r="UN14" s="16"/>
      <c r="UO14" s="16"/>
      <c r="UP14" s="16"/>
      <c r="UQ14" s="16"/>
      <c r="UR14" s="16"/>
      <c r="US14" s="16"/>
      <c r="UT14" s="16"/>
      <c r="UU14" s="16"/>
      <c r="UV14" s="16"/>
      <c r="UW14" s="16"/>
      <c r="UX14" s="16"/>
      <c r="UY14" s="16"/>
      <c r="UZ14" s="16"/>
      <c r="VA14" s="16"/>
      <c r="VB14" s="16"/>
      <c r="VC14" s="16"/>
      <c r="VD14" s="16"/>
      <c r="VE14" s="16"/>
      <c r="VF14" s="16"/>
      <c r="VG14" s="16"/>
      <c r="VH14" s="16"/>
      <c r="VI14" s="16"/>
      <c r="VJ14" s="16"/>
      <c r="VK14" s="16"/>
      <c r="VL14" s="16"/>
      <c r="VM14" s="16"/>
      <c r="VN14" s="16"/>
      <c r="VO14" s="16"/>
      <c r="VP14" s="16"/>
      <c r="VQ14" s="16"/>
      <c r="VR14" s="16"/>
      <c r="VS14" s="16"/>
      <c r="VT14" s="16"/>
      <c r="VU14" s="16"/>
      <c r="VV14" s="16"/>
      <c r="VW14" s="16"/>
      <c r="VX14" s="16"/>
      <c r="VY14" s="16"/>
      <c r="VZ14" s="16"/>
      <c r="WA14" s="16"/>
      <c r="WB14" s="16"/>
      <c r="WC14" s="16"/>
      <c r="WD14" s="16"/>
      <c r="WE14" s="16"/>
      <c r="WF14" s="16"/>
      <c r="WG14" s="16"/>
      <c r="WH14" s="16"/>
      <c r="WI14" s="16"/>
      <c r="WJ14" s="16"/>
      <c r="WK14" s="16"/>
      <c r="WL14" s="16"/>
      <c r="WM14" s="16"/>
      <c r="WN14" s="16"/>
      <c r="WO14" s="16"/>
      <c r="WP14" s="16"/>
      <c r="WQ14" s="16"/>
      <c r="WR14" s="16"/>
      <c r="WS14" s="16"/>
      <c r="WT14" s="16"/>
      <c r="WU14" s="16"/>
      <c r="WV14" s="16"/>
      <c r="WW14" s="16"/>
      <c r="WX14" s="16"/>
      <c r="WY14" s="16"/>
      <c r="WZ14" s="16"/>
      <c r="XA14" s="16"/>
      <c r="XB14" s="16"/>
      <c r="XC14" s="16"/>
      <c r="XD14" s="16"/>
      <c r="XE14" s="16"/>
      <c r="XF14" s="16"/>
      <c r="XG14" s="16"/>
      <c r="XH14" s="16"/>
      <c r="XI14" s="16"/>
      <c r="XJ14" s="16"/>
      <c r="XK14" s="16"/>
      <c r="XL14" s="16"/>
      <c r="XM14" s="16"/>
      <c r="XN14" s="16"/>
      <c r="XO14" s="16"/>
      <c r="XP14" s="16"/>
      <c r="XQ14" s="16"/>
      <c r="XR14" s="16"/>
      <c r="XS14" s="16"/>
      <c r="XT14" s="16"/>
      <c r="XU14" s="16"/>
      <c r="XV14" s="16"/>
      <c r="XW14" s="16"/>
      <c r="XX14" s="16"/>
      <c r="XY14" s="16"/>
      <c r="XZ14" s="16"/>
      <c r="YA14" s="16"/>
      <c r="YB14" s="16"/>
      <c r="YC14" s="16"/>
      <c r="YD14" s="16"/>
      <c r="YE14" s="16"/>
      <c r="YF14" s="16"/>
      <c r="YG14" s="16"/>
      <c r="YH14" s="16"/>
      <c r="YI14" s="16"/>
      <c r="YJ14" s="16"/>
      <c r="YK14" s="16"/>
      <c r="YL14" s="16"/>
      <c r="YM14" s="16"/>
      <c r="YN14" s="16"/>
      <c r="YO14" s="16"/>
      <c r="YP14" s="16"/>
      <c r="YQ14" s="16"/>
      <c r="YR14" s="16"/>
      <c r="YS14" s="16"/>
      <c r="YT14" s="16"/>
      <c r="YU14" s="16"/>
      <c r="YV14" s="16"/>
      <c r="YW14" s="16"/>
      <c r="YX14" s="16"/>
      <c r="YY14" s="16"/>
      <c r="YZ14" s="16"/>
      <c r="ZA14" s="16"/>
      <c r="ZB14" s="16"/>
      <c r="ZC14" s="16"/>
      <c r="ZD14" s="16"/>
      <c r="ZE14" s="16"/>
      <c r="ZF14" s="16"/>
      <c r="ZG14" s="16"/>
      <c r="ZH14" s="16"/>
      <c r="ZI14" s="16"/>
      <c r="ZJ14" s="16"/>
      <c r="ZK14" s="16"/>
      <c r="ZL14" s="16"/>
      <c r="ZM14" s="16"/>
      <c r="ZN14" s="16"/>
      <c r="ZO14" s="16"/>
      <c r="ZP14" s="16"/>
      <c r="ZQ14" s="16"/>
      <c r="ZR14" s="16"/>
      <c r="ZS14" s="16"/>
      <c r="ZT14" s="16"/>
      <c r="ZU14" s="16"/>
      <c r="ZV14" s="16"/>
      <c r="ZW14" s="16"/>
      <c r="ZX14" s="16"/>
      <c r="ZY14" s="16"/>
      <c r="ZZ14" s="16"/>
      <c r="AAA14" s="16"/>
      <c r="AAB14" s="16"/>
      <c r="AAC14" s="16"/>
      <c r="AAD14" s="16"/>
      <c r="AAE14" s="16"/>
      <c r="AAF14" s="16"/>
      <c r="AAG14" s="16"/>
      <c r="AAH14" s="16"/>
      <c r="AAI14" s="16"/>
      <c r="AAJ14" s="16"/>
      <c r="AAK14" s="16"/>
      <c r="AAL14" s="16"/>
      <c r="AAM14" s="16"/>
      <c r="AAN14" s="16"/>
      <c r="AAO14" s="16"/>
      <c r="AAP14" s="16"/>
      <c r="AAQ14" s="16"/>
      <c r="AAR14" s="16"/>
      <c r="AAS14" s="16"/>
      <c r="AAT14" s="16"/>
      <c r="AAU14" s="16"/>
      <c r="AAV14" s="16"/>
      <c r="AAW14" s="16"/>
      <c r="AAX14" s="16"/>
      <c r="AAY14" s="16"/>
      <c r="AAZ14" s="16"/>
      <c r="ABA14" s="16"/>
      <c r="ABB14" s="16"/>
      <c r="ABC14" s="16"/>
      <c r="ABD14" s="16"/>
      <c r="ABE14" s="16"/>
      <c r="ABF14" s="16"/>
      <c r="ABG14" s="16"/>
      <c r="ABH14" s="16"/>
      <c r="ABI14" s="16"/>
      <c r="ABJ14" s="16"/>
      <c r="ABK14" s="16"/>
      <c r="ABL14" s="16"/>
      <c r="ABM14" s="16"/>
      <c r="ABN14" s="16"/>
      <c r="ABO14" s="16"/>
      <c r="ABP14" s="16"/>
      <c r="ABQ14" s="16"/>
      <c r="ABR14" s="16"/>
      <c r="ABS14" s="16"/>
      <c r="ABT14" s="16"/>
      <c r="ABU14" s="16"/>
      <c r="ABV14" s="16"/>
      <c r="ABW14" s="16"/>
      <c r="ABX14" s="16"/>
      <c r="ABY14" s="16"/>
      <c r="ABZ14" s="16"/>
      <c r="ACA14" s="16"/>
      <c r="ACB14" s="16"/>
      <c r="ACC14" s="16"/>
      <c r="ACD14" s="16"/>
      <c r="ACE14" s="16"/>
      <c r="ACF14" s="16"/>
      <c r="ACG14" s="16"/>
      <c r="ACH14" s="16"/>
      <c r="ACI14" s="16"/>
      <c r="ACJ14" s="16"/>
      <c r="ACK14" s="16"/>
      <c r="ACL14" s="16"/>
      <c r="ACM14" s="16"/>
      <c r="ACN14" s="16"/>
      <c r="ACO14" s="16"/>
      <c r="ACP14" s="16"/>
      <c r="ACQ14" s="16"/>
      <c r="ACR14" s="16"/>
      <c r="ACS14" s="16"/>
      <c r="ACT14" s="16"/>
      <c r="ACU14" s="16"/>
      <c r="ACV14" s="16"/>
      <c r="ACW14" s="16"/>
      <c r="ACX14" s="16"/>
      <c r="ACY14" s="16"/>
    </row>
    <row r="15" spans="1:779" ht="45">
      <c r="A15" s="18">
        <v>13</v>
      </c>
      <c r="B15" s="19" t="s">
        <v>27</v>
      </c>
      <c r="C15" s="18">
        <v>9</v>
      </c>
      <c r="D15" s="18">
        <v>7</v>
      </c>
      <c r="E15" s="18">
        <v>7</v>
      </c>
      <c r="F15" s="18">
        <v>8</v>
      </c>
      <c r="G15" s="18">
        <v>6</v>
      </c>
      <c r="H15" s="18">
        <v>9</v>
      </c>
      <c r="I15" s="18">
        <v>4</v>
      </c>
      <c r="J15" s="18">
        <v>6</v>
      </c>
      <c r="K15" s="18">
        <v>4</v>
      </c>
      <c r="L15" s="18">
        <v>1</v>
      </c>
      <c r="M15" s="18">
        <v>3</v>
      </c>
      <c r="N15" s="18">
        <v>1</v>
      </c>
      <c r="O15" s="18">
        <v>0</v>
      </c>
      <c r="P15" s="18">
        <v>0</v>
      </c>
      <c r="Q15" s="18">
        <f t="shared" si="0"/>
        <v>65</v>
      </c>
      <c r="R15" s="20">
        <f t="shared" si="2"/>
        <v>4.6428571428571432</v>
      </c>
      <c r="S15" s="21" t="str">
        <f t="shared" si="1"/>
        <v>школа с благоприятными условиями</v>
      </c>
    </row>
    <row r="16" spans="1:779">
      <c r="A16" s="4"/>
      <c r="B16" s="4"/>
      <c r="C16" s="17">
        <f>AVERAGE(C3:C15)</f>
        <v>4.2307692307692308</v>
      </c>
      <c r="D16" s="17">
        <f t="shared" ref="D16:R16" si="3">AVERAGE(D3:D15)</f>
        <v>4.8461538461538458</v>
      </c>
      <c r="E16" s="17">
        <f t="shared" si="3"/>
        <v>3.7692307692307692</v>
      </c>
      <c r="F16" s="17">
        <f t="shared" si="3"/>
        <v>2.6153846153846154</v>
      </c>
      <c r="G16" s="17">
        <f t="shared" si="3"/>
        <v>4.384615384615385</v>
      </c>
      <c r="H16" s="17">
        <f t="shared" si="3"/>
        <v>4.8461538461538458</v>
      </c>
      <c r="I16" s="17">
        <f t="shared" si="3"/>
        <v>3.0769230769230771</v>
      </c>
      <c r="J16" s="17">
        <f t="shared" si="3"/>
        <v>4.384615384615385</v>
      </c>
      <c r="K16" s="17">
        <f t="shared" si="3"/>
        <v>2.5384615384615383</v>
      </c>
      <c r="L16" s="17">
        <f t="shared" si="3"/>
        <v>1.3076923076923077</v>
      </c>
      <c r="M16" s="17">
        <f t="shared" si="3"/>
        <v>2.3846153846153846</v>
      </c>
      <c r="N16" s="17">
        <f t="shared" si="3"/>
        <v>1.5384615384615385</v>
      </c>
      <c r="O16" s="17">
        <f t="shared" si="3"/>
        <v>1.1538461538461537</v>
      </c>
      <c r="P16" s="17">
        <f t="shared" si="3"/>
        <v>1</v>
      </c>
      <c r="Q16" s="17">
        <f t="shared" si="3"/>
        <v>42.07692307692308</v>
      </c>
      <c r="R16" s="17">
        <f t="shared" si="3"/>
        <v>3.0054945054945055</v>
      </c>
      <c r="S16" s="4"/>
    </row>
    <row r="17" spans="1:19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S18"/>
  <sheetViews>
    <sheetView tabSelected="1" topLeftCell="E1" workbookViewId="0">
      <selection activeCell="N17" sqref="N17"/>
    </sheetView>
  </sheetViews>
  <sheetFormatPr defaultRowHeight="15"/>
  <cols>
    <col min="1" max="1" width="6.7109375" customWidth="1"/>
    <col min="2" max="2" width="28.85546875" customWidth="1"/>
    <col min="3" max="3" width="20.7109375" customWidth="1"/>
    <col min="4" max="4" width="15.7109375" customWidth="1"/>
    <col min="5" max="5" width="16.42578125" customWidth="1"/>
    <col min="6" max="6" width="17.5703125" customWidth="1"/>
    <col min="7" max="7" width="16.140625" customWidth="1"/>
    <col min="8" max="8" width="16.5703125" customWidth="1"/>
    <col min="9" max="9" width="13.85546875" customWidth="1"/>
    <col min="10" max="10" width="16.28515625" customWidth="1"/>
    <col min="11" max="11" width="17.5703125" customWidth="1"/>
    <col min="12" max="12" width="15.7109375" customWidth="1"/>
    <col min="13" max="13" width="16.42578125" customWidth="1"/>
    <col min="14" max="14" width="16.28515625" customWidth="1"/>
    <col min="15" max="15" width="20.140625" customWidth="1"/>
  </cols>
  <sheetData>
    <row r="2" spans="1:19">
      <c r="A2" s="29" t="s">
        <v>29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>
      <c r="A3" s="22"/>
      <c r="B3" s="22"/>
      <c r="C3" s="30" t="s">
        <v>32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2"/>
    </row>
    <row r="4" spans="1:19" ht="76.5">
      <c r="A4" s="22" t="s">
        <v>30</v>
      </c>
      <c r="B4" s="22" t="s">
        <v>31</v>
      </c>
      <c r="C4" s="23" t="s">
        <v>33</v>
      </c>
      <c r="D4" s="23" t="s">
        <v>17</v>
      </c>
      <c r="E4" s="23" t="s">
        <v>34</v>
      </c>
      <c r="F4" s="23" t="s">
        <v>35</v>
      </c>
      <c r="G4" s="23" t="s">
        <v>36</v>
      </c>
      <c r="H4" s="23" t="s">
        <v>37</v>
      </c>
      <c r="I4" s="23" t="s">
        <v>38</v>
      </c>
      <c r="J4" s="23" t="s">
        <v>39</v>
      </c>
      <c r="K4" s="23" t="s">
        <v>40</v>
      </c>
      <c r="L4" s="23" t="s">
        <v>41</v>
      </c>
      <c r="M4" s="23" t="s">
        <v>42</v>
      </c>
      <c r="N4" s="23" t="s">
        <v>43</v>
      </c>
      <c r="O4" s="23" t="s">
        <v>44</v>
      </c>
    </row>
    <row r="5" spans="1:19" ht="51.75">
      <c r="A5" s="22">
        <v>1</v>
      </c>
      <c r="B5" s="6" t="s">
        <v>2</v>
      </c>
      <c r="C5" s="22">
        <v>1</v>
      </c>
      <c r="D5" s="22">
        <v>9</v>
      </c>
      <c r="E5" s="22">
        <v>1</v>
      </c>
      <c r="F5" s="22">
        <v>4</v>
      </c>
      <c r="G5" s="22">
        <v>9</v>
      </c>
      <c r="H5" s="22">
        <v>2</v>
      </c>
      <c r="I5" s="22">
        <v>1</v>
      </c>
      <c r="J5" s="22">
        <v>6</v>
      </c>
      <c r="K5" s="22">
        <v>5</v>
      </c>
      <c r="L5" s="22">
        <v>0</v>
      </c>
      <c r="M5" s="22">
        <v>2</v>
      </c>
      <c r="N5" s="22">
        <v>1</v>
      </c>
      <c r="O5" s="22">
        <v>9</v>
      </c>
    </row>
    <row r="6" spans="1:19" ht="39">
      <c r="A6" s="22">
        <v>2</v>
      </c>
      <c r="B6" s="6" t="s">
        <v>3</v>
      </c>
      <c r="C6" s="22">
        <v>1</v>
      </c>
      <c r="D6" s="22">
        <v>6</v>
      </c>
      <c r="E6" s="22">
        <v>1</v>
      </c>
      <c r="F6" s="22">
        <v>8</v>
      </c>
      <c r="G6" s="22">
        <v>8</v>
      </c>
      <c r="H6" s="22">
        <v>2</v>
      </c>
      <c r="I6" s="22">
        <v>2</v>
      </c>
      <c r="J6" s="22">
        <v>6</v>
      </c>
      <c r="K6" s="22">
        <v>9</v>
      </c>
      <c r="L6" s="22">
        <v>5</v>
      </c>
      <c r="M6" s="22">
        <v>7</v>
      </c>
      <c r="N6" s="22">
        <v>1</v>
      </c>
      <c r="O6" s="22">
        <v>7</v>
      </c>
    </row>
    <row r="7" spans="1:19" ht="38.25">
      <c r="A7" s="22">
        <v>3</v>
      </c>
      <c r="B7" s="5" t="s">
        <v>4</v>
      </c>
      <c r="C7" s="22">
        <v>1</v>
      </c>
      <c r="D7" s="22">
        <v>7</v>
      </c>
      <c r="E7" s="22">
        <v>3</v>
      </c>
      <c r="F7" s="22">
        <v>0</v>
      </c>
      <c r="G7" s="22">
        <v>9</v>
      </c>
      <c r="H7" s="22">
        <v>3</v>
      </c>
      <c r="I7" s="22">
        <v>2</v>
      </c>
      <c r="J7" s="22">
        <v>3</v>
      </c>
      <c r="K7" s="22">
        <v>2</v>
      </c>
      <c r="L7" s="22">
        <v>3</v>
      </c>
      <c r="M7" s="22">
        <v>5</v>
      </c>
      <c r="N7" s="22">
        <v>3</v>
      </c>
      <c r="O7" s="22">
        <v>7</v>
      </c>
    </row>
    <row r="8" spans="1:19" ht="89.25">
      <c r="A8" s="22">
        <v>4</v>
      </c>
      <c r="B8" s="5" t="s">
        <v>5</v>
      </c>
      <c r="C8" s="22">
        <v>1</v>
      </c>
      <c r="D8" s="22">
        <v>3</v>
      </c>
      <c r="E8" s="22">
        <v>3</v>
      </c>
      <c r="F8" s="22">
        <v>1</v>
      </c>
      <c r="G8" s="22">
        <v>1</v>
      </c>
      <c r="H8" s="22">
        <v>3</v>
      </c>
      <c r="I8" s="22">
        <v>1</v>
      </c>
      <c r="J8" s="22">
        <v>2</v>
      </c>
      <c r="K8" s="22">
        <v>2</v>
      </c>
      <c r="L8" s="22">
        <v>0</v>
      </c>
      <c r="M8" s="22">
        <v>0</v>
      </c>
      <c r="N8" s="22">
        <v>4</v>
      </c>
      <c r="O8" s="22">
        <v>8</v>
      </c>
    </row>
    <row r="9" spans="1:19" ht="64.5">
      <c r="A9" s="22">
        <v>5</v>
      </c>
      <c r="B9" s="6" t="s">
        <v>6</v>
      </c>
      <c r="C9" s="22">
        <v>1</v>
      </c>
      <c r="D9" s="22">
        <v>7</v>
      </c>
      <c r="E9" s="22">
        <v>3</v>
      </c>
      <c r="F9" s="22">
        <v>1</v>
      </c>
      <c r="G9" s="22">
        <v>8</v>
      </c>
      <c r="H9" s="22">
        <v>5</v>
      </c>
      <c r="I9" s="22">
        <v>4</v>
      </c>
      <c r="J9" s="22">
        <v>8</v>
      </c>
      <c r="K9" s="22">
        <v>4</v>
      </c>
      <c r="L9" s="22">
        <v>3</v>
      </c>
      <c r="M9" s="22">
        <v>4</v>
      </c>
      <c r="N9" s="22">
        <v>4</v>
      </c>
      <c r="O9" s="22">
        <v>8</v>
      </c>
    </row>
    <row r="10" spans="1:19" ht="25.5">
      <c r="A10" s="22">
        <v>6</v>
      </c>
      <c r="B10" s="5" t="s">
        <v>7</v>
      </c>
      <c r="C10" s="22">
        <v>2</v>
      </c>
      <c r="D10" s="22">
        <v>7</v>
      </c>
      <c r="E10" s="22">
        <v>3</v>
      </c>
      <c r="F10" s="22">
        <v>3</v>
      </c>
      <c r="G10" s="22">
        <v>7</v>
      </c>
      <c r="H10" s="22">
        <v>2</v>
      </c>
      <c r="I10" s="22">
        <v>2</v>
      </c>
      <c r="J10" s="22">
        <v>6</v>
      </c>
      <c r="K10" s="22">
        <v>6</v>
      </c>
      <c r="L10" s="22">
        <v>3</v>
      </c>
      <c r="M10" s="22">
        <v>8</v>
      </c>
      <c r="N10" s="22">
        <v>4</v>
      </c>
      <c r="O10" s="22">
        <v>9</v>
      </c>
    </row>
    <row r="11" spans="1:19" ht="25.5">
      <c r="A11" s="22">
        <v>7</v>
      </c>
      <c r="B11" s="5" t="s">
        <v>8</v>
      </c>
      <c r="C11" s="22">
        <v>1</v>
      </c>
      <c r="D11" s="22">
        <v>5</v>
      </c>
      <c r="E11" s="22">
        <v>3</v>
      </c>
      <c r="F11" s="22">
        <v>3</v>
      </c>
      <c r="G11" s="22">
        <v>5</v>
      </c>
      <c r="H11" s="22">
        <v>2</v>
      </c>
      <c r="I11" s="22">
        <v>0</v>
      </c>
      <c r="J11" s="22">
        <v>4</v>
      </c>
      <c r="K11" s="22">
        <v>2</v>
      </c>
      <c r="L11" s="22">
        <v>2</v>
      </c>
      <c r="M11" s="22">
        <v>3</v>
      </c>
      <c r="N11" s="22">
        <v>5</v>
      </c>
      <c r="O11" s="22">
        <v>6</v>
      </c>
    </row>
    <row r="12" spans="1:19" ht="76.5">
      <c r="A12" s="22">
        <v>8</v>
      </c>
      <c r="B12" s="5" t="s">
        <v>9</v>
      </c>
      <c r="C12" s="22">
        <v>3</v>
      </c>
      <c r="D12" s="22">
        <v>6</v>
      </c>
      <c r="E12" s="22">
        <v>2</v>
      </c>
      <c r="F12" s="22">
        <v>1</v>
      </c>
      <c r="G12" s="22">
        <v>5</v>
      </c>
      <c r="H12" s="22">
        <v>8</v>
      </c>
      <c r="I12" s="22">
        <v>4</v>
      </c>
      <c r="J12" s="22">
        <v>8</v>
      </c>
      <c r="K12" s="22">
        <v>1</v>
      </c>
      <c r="L12" s="22">
        <v>2</v>
      </c>
      <c r="M12" s="22">
        <v>3</v>
      </c>
      <c r="N12" s="22">
        <v>3</v>
      </c>
      <c r="O12" s="22">
        <v>6</v>
      </c>
    </row>
    <row r="13" spans="1:19" ht="51">
      <c r="A13" s="22">
        <v>9</v>
      </c>
      <c r="B13" s="5" t="s">
        <v>10</v>
      </c>
      <c r="C13" s="22">
        <v>1</v>
      </c>
      <c r="D13" s="22">
        <v>4</v>
      </c>
      <c r="E13" s="22">
        <v>2</v>
      </c>
      <c r="F13" s="22">
        <v>1</v>
      </c>
      <c r="G13" s="22">
        <v>5</v>
      </c>
      <c r="H13" s="22">
        <v>3</v>
      </c>
      <c r="I13" s="22">
        <v>2</v>
      </c>
      <c r="J13" s="22">
        <v>4</v>
      </c>
      <c r="K13" s="22">
        <v>1</v>
      </c>
      <c r="L13" s="22">
        <v>1</v>
      </c>
      <c r="M13" s="22">
        <v>1</v>
      </c>
      <c r="N13" s="22">
        <v>6</v>
      </c>
      <c r="O13" s="22">
        <v>6</v>
      </c>
    </row>
    <row r="14" spans="1:19" ht="38.25">
      <c r="A14" s="22">
        <v>10</v>
      </c>
      <c r="B14" s="5" t="s">
        <v>11</v>
      </c>
      <c r="C14" s="22">
        <v>1</v>
      </c>
      <c r="D14" s="22">
        <v>2</v>
      </c>
      <c r="E14" s="22">
        <v>1</v>
      </c>
      <c r="F14" s="22">
        <v>1</v>
      </c>
      <c r="G14" s="22">
        <v>3</v>
      </c>
      <c r="H14" s="22">
        <v>0</v>
      </c>
      <c r="I14" s="22">
        <v>0</v>
      </c>
      <c r="J14" s="22">
        <v>1</v>
      </c>
      <c r="K14" s="22">
        <v>0</v>
      </c>
      <c r="L14" s="22">
        <v>1</v>
      </c>
      <c r="M14" s="22">
        <v>0</v>
      </c>
      <c r="N14" s="22">
        <v>4</v>
      </c>
      <c r="O14" s="22">
        <v>1</v>
      </c>
    </row>
    <row r="15" spans="1:19" ht="25.5">
      <c r="A15" s="22">
        <v>11</v>
      </c>
      <c r="B15" s="5" t="s">
        <v>12</v>
      </c>
      <c r="C15" s="22">
        <v>2</v>
      </c>
      <c r="D15" s="22">
        <v>7</v>
      </c>
      <c r="E15" s="22">
        <v>1</v>
      </c>
      <c r="F15" s="22">
        <v>1</v>
      </c>
      <c r="G15" s="22">
        <v>4</v>
      </c>
      <c r="H15" s="22">
        <v>0</v>
      </c>
      <c r="I15" s="22">
        <v>1</v>
      </c>
      <c r="J15" s="22">
        <v>4</v>
      </c>
      <c r="K15" s="22">
        <v>1</v>
      </c>
      <c r="L15" s="22">
        <v>1</v>
      </c>
      <c r="M15" s="22">
        <v>0</v>
      </c>
      <c r="N15" s="22">
        <v>4</v>
      </c>
      <c r="O15" s="22">
        <v>3</v>
      </c>
    </row>
    <row r="16" spans="1:19" ht="51">
      <c r="A16" s="22">
        <v>12</v>
      </c>
      <c r="B16" s="5" t="s">
        <v>13</v>
      </c>
      <c r="C16" s="22">
        <v>1</v>
      </c>
      <c r="D16" s="22">
        <v>2</v>
      </c>
      <c r="E16" s="22">
        <v>1</v>
      </c>
      <c r="F16" s="22">
        <v>0</v>
      </c>
      <c r="G16" s="22">
        <v>4</v>
      </c>
      <c r="H16" s="22">
        <v>1</v>
      </c>
      <c r="I16" s="22">
        <v>0</v>
      </c>
      <c r="J16" s="22">
        <v>3</v>
      </c>
      <c r="K16" s="22">
        <v>1</v>
      </c>
      <c r="L16" s="22">
        <v>0</v>
      </c>
      <c r="M16" s="22">
        <v>0</v>
      </c>
      <c r="N16" s="22">
        <v>3</v>
      </c>
      <c r="O16" s="22">
        <v>3</v>
      </c>
    </row>
    <row r="17" spans="1:15" ht="63.75">
      <c r="A17" s="22">
        <v>13</v>
      </c>
      <c r="B17" s="5" t="s">
        <v>14</v>
      </c>
      <c r="C17" s="22">
        <v>3</v>
      </c>
      <c r="D17" s="22">
        <v>3</v>
      </c>
      <c r="E17" s="22">
        <v>1</v>
      </c>
      <c r="F17" s="22">
        <v>0</v>
      </c>
      <c r="G17" s="22">
        <v>3</v>
      </c>
      <c r="H17" s="22">
        <v>0</v>
      </c>
      <c r="I17" s="22">
        <v>0</v>
      </c>
      <c r="J17" s="22">
        <v>1</v>
      </c>
      <c r="K17" s="22">
        <v>0</v>
      </c>
      <c r="L17" s="22">
        <v>0</v>
      </c>
      <c r="M17" s="22">
        <v>0</v>
      </c>
      <c r="N17" s="22">
        <v>4</v>
      </c>
      <c r="O17" s="22">
        <v>1</v>
      </c>
    </row>
    <row r="18" spans="1:15" ht="38.25">
      <c r="A18" s="22">
        <v>14</v>
      </c>
      <c r="B18" s="5" t="s">
        <v>15</v>
      </c>
      <c r="C18" s="22">
        <v>3</v>
      </c>
      <c r="D18" s="22">
        <v>3</v>
      </c>
      <c r="E18" s="22">
        <v>1</v>
      </c>
      <c r="F18" s="22">
        <v>0</v>
      </c>
      <c r="G18" s="22">
        <v>3</v>
      </c>
      <c r="H18" s="22">
        <v>1</v>
      </c>
      <c r="I18" s="22">
        <v>0</v>
      </c>
      <c r="J18" s="22">
        <v>1</v>
      </c>
      <c r="K18" s="22">
        <v>0</v>
      </c>
      <c r="L18" s="22">
        <v>0</v>
      </c>
      <c r="M18" s="22">
        <v>0</v>
      </c>
      <c r="N18" s="22">
        <v>1</v>
      </c>
      <c r="O18" s="22">
        <v>0</v>
      </c>
    </row>
  </sheetData>
  <mergeCells count="2">
    <mergeCell ref="A2:S2"/>
    <mergeCell ref="C3:O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самообследование</vt:lpstr>
      <vt:lpstr>протокол</vt:lpstr>
      <vt:lpstr>Лист3</vt:lpstr>
      <vt:lpstr>самообследование!_GoBack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2017-03-21T05:10:53Z</dcterms:modified>
</cp:coreProperties>
</file>